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БЮДЖЕТ 2021-2023г\УТОЧНЕНИЯ\"/>
    </mc:Choice>
  </mc:AlternateContent>
  <bookViews>
    <workbookView xWindow="120" yWindow="120" windowWidth="15480" windowHeight="889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22" i="1" l="1"/>
  <c r="E18" i="1" l="1"/>
  <c r="E13" i="1" l="1"/>
  <c r="F13" i="1"/>
  <c r="F18" i="1" l="1"/>
  <c r="D18" i="1"/>
  <c r="D27" i="1" l="1"/>
  <c r="E9" i="1" l="1"/>
  <c r="F9" i="1"/>
  <c r="D9" i="1"/>
  <c r="E25" i="1" l="1"/>
  <c r="E32" i="1" l="1"/>
  <c r="F32" i="1"/>
  <c r="D32" i="1"/>
  <c r="F22" i="1" l="1"/>
  <c r="E22" i="1"/>
  <c r="D13" i="1" l="1"/>
  <c r="F27" i="1" l="1"/>
  <c r="F30" i="1"/>
  <c r="E30" i="1"/>
  <c r="D30" i="1"/>
  <c r="E27" i="1"/>
  <c r="F25" i="1"/>
  <c r="D25" i="1"/>
  <c r="F16" i="1"/>
  <c r="E16" i="1"/>
  <c r="D16" i="1"/>
  <c r="F11" i="1"/>
  <c r="E11" i="1"/>
  <c r="D11" i="1"/>
  <c r="D8" i="1" l="1"/>
  <c r="D35" i="1" s="1"/>
  <c r="F8" i="1"/>
  <c r="F35" i="1" s="1"/>
  <c r="E8" i="1"/>
  <c r="E35" i="1"/>
</calcChain>
</file>

<file path=xl/sharedStrings.xml><?xml version="1.0" encoding="utf-8"?>
<sst xmlns="http://schemas.openxmlformats.org/spreadsheetml/2006/main" count="81" uniqueCount="47">
  <si>
    <t>ППП</t>
  </si>
  <si>
    <t>МП</t>
  </si>
  <si>
    <t>Наименование</t>
  </si>
  <si>
    <t>01</t>
  </si>
  <si>
    <t>05</t>
  </si>
  <si>
    <t>675</t>
  </si>
  <si>
    <t>601</t>
  </si>
  <si>
    <t>02</t>
  </si>
  <si>
    <t>03</t>
  </si>
  <si>
    <t>04</t>
  </si>
  <si>
    <t>06</t>
  </si>
  <si>
    <t>656</t>
  </si>
  <si>
    <t>07</t>
  </si>
  <si>
    <t>619</t>
  </si>
  <si>
    <t>08</t>
  </si>
  <si>
    <t>09</t>
  </si>
  <si>
    <t>692</t>
  </si>
  <si>
    <t>Финансовый отдел администрации Старицкого района Тверской области</t>
  </si>
  <si>
    <t>Отдел образования администрации Старицкого района</t>
  </si>
  <si>
    <t>Отдел образования администрации Старицкого района Тверской области</t>
  </si>
  <si>
    <t>Администрация Старицкого района Тверской области</t>
  </si>
  <si>
    <t>Отдел культуры администрации Старицкого района</t>
  </si>
  <si>
    <t>Отдел культуры администрации Старицкого района Тверской области</t>
  </si>
  <si>
    <t>Комитет по управлению имуществом администрации Старицкого района Тверской области</t>
  </si>
  <si>
    <t>99</t>
  </si>
  <si>
    <t>Собрание депутатов Старицкого района Тверской области</t>
  </si>
  <si>
    <t>602</t>
  </si>
  <si>
    <t>МУНИЦИПАЛЬНЫЕ ПРОГРАММЫ</t>
  </si>
  <si>
    <t>РАСХОДЫ, НЕ ВКЛЮЧЕННЫЕ В МУНИЦИПАЛЬНЫЕ ПРОГРАММЫ</t>
  </si>
  <si>
    <t>ВСЕГО РАСХОДОВ</t>
  </si>
  <si>
    <t>плановый период</t>
  </si>
  <si>
    <t>тыс. руб.</t>
  </si>
  <si>
    <t>Распределение бюджетных ассигнований на реализацию муниципальных программ  и непрограммным направлениям деятельности по главным распорядителям средств районного бюджета на 2021 год и на  плановый период 2022 и 2023 годов</t>
  </si>
  <si>
    <t>Муниципальная программа МО "Старицкий район" Тверской области "Развитие образования Старицкого района" на 2021-2025 годы</t>
  </si>
  <si>
    <t>Муниципальная программа МО "Старицкий район" Тверской области "Развитие культуры Старицкого района" на 2021-2025 годы</t>
  </si>
  <si>
    <t>Муниципальная программа МО "Старицкий район" Тверской области "Молодежь Старицкого района" на 2021-2025 годы</t>
  </si>
  <si>
    <t>Муниципальная программа МО "Старицкий район" Тверской области "Развитие физической культуры и спорта Старицкого района" на 2021-2025 годы</t>
  </si>
  <si>
    <t>Муниципальная программа МО "Старицкий район" Тверской области "Обеспечение правопорядка и безопасности населения Старицкого района" на 2021-2025 годы</t>
  </si>
  <si>
    <t>Муниципальная программа МО "Старицкий район" Тверской области "Создание комфортных условий проживания населения и благоприятной среды для развития экономики Старицкого района" на 2021-2025 годы</t>
  </si>
  <si>
    <t>Муниципальная программа МО "Старицкий район" Тверской области "Управление муниципальным имуществом и земельными ресурсами Старицкого района" на 2021-2025 годы</t>
  </si>
  <si>
    <t>Муниципальная программа МО "Старицкий район" Тверской области "Муниципальное управление и гражданское общество Старицкого района" на 2021-2025 годы</t>
  </si>
  <si>
    <t>Муниципальная программа МО "Старицкий район" Тверской области "Управление муниципальными финансами Старицкого района" на 2021-2025 годы</t>
  </si>
  <si>
    <t>Приложение 12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Старицкого района                                                                                                                                                                          Тверской области "О районном бюджете МО "Старицкий                                                                                                                                                                     район" Тверской области на 2021 год и на плановый                                                                                                                                                                             период 2022 и 2023 годов"</t>
  </si>
  <si>
    <t>2021 год</t>
  </si>
  <si>
    <t>2022 год</t>
  </si>
  <si>
    <t>2023 год</t>
  </si>
  <si>
    <t>Приложение 6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Старицкого района                                                                                                                                                                               Тверской области "О внесении изменений в решение                                                                                                                                                                       Собрания депутатов Старицкого района "О районном                                                                                                                                                                  бюджете МО "Старицкий район" Тверской  области                                                                                                                                                                                   на 2021 год и на плановый период 2022 и 2023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</si>
</sst>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0" fillId="0" borderId="0" xfId="0" applyNumberFormat="1"/>
    <xf numFmtId="2" fontId="0" fillId="0" borderId="0" xfId="0" applyNumberFormat="1" applyAlignment="1">
      <alignment wrapText="1"/>
    </xf>
    <xf numFmtId="0" fontId="1" fillId="0" borderId="0" xfId="0" applyFont="1"/>
    <xf numFmtId="0" fontId="2" fillId="0" borderId="1" xfId="0" applyFont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165" fontId="2" fillId="0" borderId="1" xfId="0" applyNumberFormat="1" applyFont="1" applyBorder="1"/>
    <xf numFmtId="2" fontId="2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/>
    <xf numFmtId="49" fontId="4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/>
    </xf>
    <xf numFmtId="49" fontId="2" fillId="0" borderId="1" xfId="0" applyNumberFormat="1" applyFont="1" applyBorder="1"/>
    <xf numFmtId="164" fontId="2" fillId="0" borderId="1" xfId="0" applyNumberFormat="1" applyFont="1" applyBorder="1" applyAlignment="1">
      <alignment wrapText="1"/>
    </xf>
    <xf numFmtId="49" fontId="2" fillId="3" borderId="1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 applyAlignment="1">
      <alignment horizontal="center"/>
    </xf>
    <xf numFmtId="0" fontId="0" fillId="0" borderId="0" xfId="0" applyFill="1"/>
    <xf numFmtId="164" fontId="0" fillId="0" borderId="0" xfId="0" applyNumberFormat="1"/>
    <xf numFmtId="0" fontId="5" fillId="0" borderId="0" xfId="0" applyFont="1" applyFill="1"/>
    <xf numFmtId="0" fontId="2" fillId="0" borderId="1" xfId="0" applyFont="1" applyBorder="1" applyAlignment="1">
      <alignment horizontal="center" vertical="center" wrapText="1"/>
    </xf>
    <xf numFmtId="165" fontId="2" fillId="3" borderId="1" xfId="0" applyNumberFormat="1" applyFont="1" applyFill="1" applyBorder="1"/>
    <xf numFmtId="165" fontId="3" fillId="2" borderId="1" xfId="0" applyNumberFormat="1" applyFont="1" applyFill="1" applyBorder="1"/>
    <xf numFmtId="164" fontId="2" fillId="4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/>
    <xf numFmtId="164" fontId="2" fillId="5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/>
    <xf numFmtId="164" fontId="2" fillId="5" borderId="1" xfId="0" applyNumberFormat="1" applyFont="1" applyFill="1" applyBorder="1" applyAlignment="1">
      <alignment horizontal="center" wrapText="1"/>
    </xf>
    <xf numFmtId="165" fontId="2" fillId="5" borderId="1" xfId="0" applyNumberFormat="1" applyFont="1" applyFill="1" applyBorder="1"/>
    <xf numFmtId="2" fontId="6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2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1"/>
  <sheetViews>
    <sheetView tabSelected="1" topLeftCell="A33" workbookViewId="0">
      <selection activeCell="D42" sqref="D42"/>
    </sheetView>
  </sheetViews>
  <sheetFormatPr defaultRowHeight="15" x14ac:dyDescent="0.25"/>
  <cols>
    <col min="1" max="1" width="4.5703125" customWidth="1"/>
    <col min="2" max="2" width="5" customWidth="1"/>
    <col min="3" max="3" width="48.85546875" style="2" customWidth="1"/>
    <col min="4" max="4" width="10.42578125" customWidth="1"/>
  </cols>
  <sheetData>
    <row r="1" spans="1:9" ht="74.25" customHeight="1" x14ac:dyDescent="0.25">
      <c r="C1" s="37" t="s">
        <v>46</v>
      </c>
      <c r="D1" s="38"/>
      <c r="E1" s="38"/>
      <c r="F1" s="38"/>
    </row>
    <row r="2" spans="1:9" ht="63" customHeight="1" x14ac:dyDescent="0.25">
      <c r="A2" s="3"/>
      <c r="B2" s="3"/>
      <c r="C2" s="38" t="s">
        <v>42</v>
      </c>
      <c r="D2" s="38"/>
      <c r="E2" s="39"/>
      <c r="F2" s="39"/>
    </row>
    <row r="3" spans="1:9" ht="46.5" customHeight="1" x14ac:dyDescent="0.25">
      <c r="A3" s="40" t="s">
        <v>32</v>
      </c>
      <c r="B3" s="40"/>
      <c r="C3" s="40"/>
      <c r="D3" s="40"/>
      <c r="E3" s="41"/>
      <c r="F3" s="41"/>
    </row>
    <row r="4" spans="1:9" ht="14.25" customHeight="1" x14ac:dyDescent="0.25">
      <c r="A4" s="42" t="s">
        <v>1</v>
      </c>
      <c r="B4" s="42" t="s">
        <v>0</v>
      </c>
      <c r="C4" s="45" t="s">
        <v>2</v>
      </c>
      <c r="D4" s="42" t="s">
        <v>31</v>
      </c>
      <c r="E4" s="44"/>
      <c r="F4" s="44"/>
    </row>
    <row r="5" spans="1:9" ht="12" customHeight="1" x14ac:dyDescent="0.25">
      <c r="A5" s="43"/>
      <c r="B5" s="43"/>
      <c r="C5" s="43"/>
      <c r="D5" s="42" t="s">
        <v>43</v>
      </c>
      <c r="E5" s="42" t="s">
        <v>30</v>
      </c>
      <c r="F5" s="43"/>
    </row>
    <row r="6" spans="1:9" ht="15" customHeight="1" x14ac:dyDescent="0.25">
      <c r="A6" s="43"/>
      <c r="B6" s="43"/>
      <c r="C6" s="43"/>
      <c r="D6" s="43"/>
      <c r="E6" s="28" t="s">
        <v>44</v>
      </c>
      <c r="F6" s="28" t="s">
        <v>45</v>
      </c>
    </row>
    <row r="7" spans="1:9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</row>
    <row r="8" spans="1:9" ht="21" customHeight="1" x14ac:dyDescent="0.25">
      <c r="A8" s="19"/>
      <c r="B8" s="19"/>
      <c r="C8" s="23" t="s">
        <v>27</v>
      </c>
      <c r="D8" s="29">
        <f>D9+D11+D13+D16+D18+D22+D25+D27+D30</f>
        <v>706789.80000000016</v>
      </c>
      <c r="E8" s="29">
        <f t="shared" ref="E8:F8" si="0">E9+E11+E13+E16+E18+E22+E25+E27+E30</f>
        <v>546026</v>
      </c>
      <c r="F8" s="29">
        <f t="shared" si="0"/>
        <v>544103.69999999995</v>
      </c>
      <c r="I8" s="26"/>
    </row>
    <row r="9" spans="1:9" ht="38.25" x14ac:dyDescent="0.25">
      <c r="A9" s="5" t="s">
        <v>3</v>
      </c>
      <c r="B9" s="5"/>
      <c r="C9" s="21" t="s">
        <v>33</v>
      </c>
      <c r="D9" s="30">
        <f>D10</f>
        <v>356124.6</v>
      </c>
      <c r="E9" s="30">
        <f t="shared" ref="E9:F9" si="1">E10</f>
        <v>340884.6</v>
      </c>
      <c r="F9" s="30">
        <f t="shared" si="1"/>
        <v>335021.5</v>
      </c>
    </row>
    <row r="10" spans="1:9" ht="26.25" x14ac:dyDescent="0.25">
      <c r="A10" s="6" t="s">
        <v>3</v>
      </c>
      <c r="B10" s="6" t="s">
        <v>5</v>
      </c>
      <c r="C10" s="7" t="s">
        <v>19</v>
      </c>
      <c r="D10" s="8">
        <v>356124.6</v>
      </c>
      <c r="E10" s="8">
        <v>340884.6</v>
      </c>
      <c r="F10" s="8">
        <v>335021.5</v>
      </c>
      <c r="G10" s="25"/>
    </row>
    <row r="11" spans="1:9" ht="38.25" x14ac:dyDescent="0.25">
      <c r="A11" s="5" t="s">
        <v>7</v>
      </c>
      <c r="B11" s="5"/>
      <c r="C11" s="21" t="s">
        <v>34</v>
      </c>
      <c r="D11" s="30">
        <f>D12</f>
        <v>62315.9</v>
      </c>
      <c r="E11" s="30">
        <f t="shared" ref="E11:F11" si="2">E12</f>
        <v>42404.4</v>
      </c>
      <c r="F11" s="30">
        <f t="shared" si="2"/>
        <v>42469.2</v>
      </c>
      <c r="G11" s="25"/>
    </row>
    <row r="12" spans="1:9" x14ac:dyDescent="0.25">
      <c r="A12" s="10" t="s">
        <v>7</v>
      </c>
      <c r="B12" s="10" t="s">
        <v>11</v>
      </c>
      <c r="C12" s="7" t="s">
        <v>21</v>
      </c>
      <c r="D12" s="11">
        <v>62315.9</v>
      </c>
      <c r="E12" s="11">
        <v>42404.4</v>
      </c>
      <c r="F12" s="11">
        <v>42469.2</v>
      </c>
      <c r="G12" s="25"/>
    </row>
    <row r="13" spans="1:9" ht="40.5" customHeight="1" x14ac:dyDescent="0.25">
      <c r="A13" s="5" t="s">
        <v>8</v>
      </c>
      <c r="B13" s="5"/>
      <c r="C13" s="20" t="s">
        <v>36</v>
      </c>
      <c r="D13" s="30">
        <f>D14+D15</f>
        <v>10411.1</v>
      </c>
      <c r="E13" s="30">
        <f t="shared" ref="E13:F13" si="3">E14+E15</f>
        <v>8002.9000000000005</v>
      </c>
      <c r="F13" s="30">
        <f t="shared" si="3"/>
        <v>7994.6</v>
      </c>
      <c r="G13" s="27"/>
    </row>
    <row r="14" spans="1:9" ht="26.25" customHeight="1" x14ac:dyDescent="0.25">
      <c r="A14" s="10" t="s">
        <v>8</v>
      </c>
      <c r="B14" s="12" t="s">
        <v>6</v>
      </c>
      <c r="C14" s="9" t="s">
        <v>20</v>
      </c>
      <c r="D14" s="8">
        <v>2641</v>
      </c>
      <c r="E14" s="8">
        <v>331.3</v>
      </c>
      <c r="F14" s="8">
        <v>331.3</v>
      </c>
    </row>
    <row r="15" spans="1:9" ht="27.75" customHeight="1" x14ac:dyDescent="0.25">
      <c r="A15" s="10" t="s">
        <v>8</v>
      </c>
      <c r="B15" s="6" t="s">
        <v>5</v>
      </c>
      <c r="C15" s="7" t="s">
        <v>19</v>
      </c>
      <c r="D15" s="8">
        <v>7770.1</v>
      </c>
      <c r="E15" s="8">
        <v>7671.6</v>
      </c>
      <c r="F15" s="8">
        <v>7663.3</v>
      </c>
    </row>
    <row r="16" spans="1:9" ht="38.25" x14ac:dyDescent="0.25">
      <c r="A16" s="5" t="s">
        <v>9</v>
      </c>
      <c r="B16" s="5"/>
      <c r="C16" s="21" t="s">
        <v>35</v>
      </c>
      <c r="D16" s="30">
        <f>D17</f>
        <v>7579.2</v>
      </c>
      <c r="E16" s="30">
        <f t="shared" ref="E16:F16" si="4">E17</f>
        <v>217.5</v>
      </c>
      <c r="F16" s="30">
        <f t="shared" si="4"/>
        <v>217.5</v>
      </c>
    </row>
    <row r="17" spans="1:7" ht="26.25" x14ac:dyDescent="0.25">
      <c r="A17" s="10" t="s">
        <v>9</v>
      </c>
      <c r="B17" s="6" t="s">
        <v>5</v>
      </c>
      <c r="C17" s="7" t="s">
        <v>19</v>
      </c>
      <c r="D17" s="11">
        <v>7579.2</v>
      </c>
      <c r="E17" s="11">
        <v>217.5</v>
      </c>
      <c r="F17" s="11">
        <v>217.5</v>
      </c>
    </row>
    <row r="18" spans="1:7" ht="51" x14ac:dyDescent="0.25">
      <c r="A18" s="5" t="s">
        <v>4</v>
      </c>
      <c r="B18" s="5"/>
      <c r="C18" s="21" t="s">
        <v>37</v>
      </c>
      <c r="D18" s="30">
        <f>D19+D20+D21</f>
        <v>10564</v>
      </c>
      <c r="E18" s="30">
        <f t="shared" ref="E18:F18" si="5">E19+E20+E21</f>
        <v>9985.6</v>
      </c>
      <c r="F18" s="30">
        <f t="shared" si="5"/>
        <v>9994</v>
      </c>
      <c r="G18" s="25"/>
    </row>
    <row r="19" spans="1:7" x14ac:dyDescent="0.25">
      <c r="A19" s="6" t="s">
        <v>4</v>
      </c>
      <c r="B19" s="6" t="s">
        <v>6</v>
      </c>
      <c r="C19" s="9" t="s">
        <v>20</v>
      </c>
      <c r="D19" s="8">
        <v>1731</v>
      </c>
      <c r="E19" s="8">
        <v>1676</v>
      </c>
      <c r="F19" s="8">
        <v>1676</v>
      </c>
    </row>
    <row r="20" spans="1:7" ht="26.25" x14ac:dyDescent="0.25">
      <c r="A20" s="6" t="s">
        <v>4</v>
      </c>
      <c r="B20" s="6" t="s">
        <v>11</v>
      </c>
      <c r="C20" s="13" t="s">
        <v>22</v>
      </c>
      <c r="D20" s="8">
        <v>396.4</v>
      </c>
      <c r="E20" s="8">
        <v>401.3</v>
      </c>
      <c r="F20" s="8">
        <v>406.4</v>
      </c>
    </row>
    <row r="21" spans="1:7" x14ac:dyDescent="0.25">
      <c r="A21" s="6" t="s">
        <v>4</v>
      </c>
      <c r="B21" s="6" t="s">
        <v>5</v>
      </c>
      <c r="C21" s="13" t="s">
        <v>18</v>
      </c>
      <c r="D21" s="8">
        <v>8436.6</v>
      </c>
      <c r="E21" s="8">
        <v>7908.3</v>
      </c>
      <c r="F21" s="8">
        <v>7911.6</v>
      </c>
    </row>
    <row r="22" spans="1:7" ht="61.5" customHeight="1" x14ac:dyDescent="0.25">
      <c r="A22" s="16" t="s">
        <v>10</v>
      </c>
      <c r="B22" s="16"/>
      <c r="C22" s="21" t="s">
        <v>38</v>
      </c>
      <c r="D22" s="30">
        <f>D23+D24</f>
        <v>147840.5</v>
      </c>
      <c r="E22" s="30">
        <f>E23</f>
        <v>86751.8</v>
      </c>
      <c r="F22" s="30">
        <f>F23</f>
        <v>89704.4</v>
      </c>
    </row>
    <row r="23" spans="1:7" x14ac:dyDescent="0.25">
      <c r="A23" s="10" t="s">
        <v>10</v>
      </c>
      <c r="B23" s="6" t="s">
        <v>6</v>
      </c>
      <c r="C23" s="9" t="s">
        <v>20</v>
      </c>
      <c r="D23" s="11">
        <v>147749.70000000001</v>
      </c>
      <c r="E23" s="11">
        <v>86751.8</v>
      </c>
      <c r="F23" s="11">
        <v>89704.4</v>
      </c>
      <c r="G23" s="25"/>
    </row>
    <row r="24" spans="1:7" ht="26.25" x14ac:dyDescent="0.25">
      <c r="A24" s="6" t="s">
        <v>10</v>
      </c>
      <c r="B24" s="6" t="s">
        <v>11</v>
      </c>
      <c r="C24" s="13" t="s">
        <v>22</v>
      </c>
      <c r="D24" s="8">
        <v>90.8</v>
      </c>
      <c r="E24" s="8">
        <v>0</v>
      </c>
      <c r="F24" s="8">
        <v>0</v>
      </c>
      <c r="G24" s="25"/>
    </row>
    <row r="25" spans="1:7" ht="51" x14ac:dyDescent="0.25">
      <c r="A25" s="16" t="s">
        <v>12</v>
      </c>
      <c r="B25" s="16"/>
      <c r="C25" s="21" t="s">
        <v>39</v>
      </c>
      <c r="D25" s="30">
        <f>D26</f>
        <v>3008.3</v>
      </c>
      <c r="E25" s="30">
        <f t="shared" ref="E25:F25" si="6">E26</f>
        <v>2923.1</v>
      </c>
      <c r="F25" s="30">
        <f t="shared" si="6"/>
        <v>2923.1</v>
      </c>
    </row>
    <row r="26" spans="1:7" ht="32.25" customHeight="1" x14ac:dyDescent="0.25">
      <c r="A26" s="6" t="s">
        <v>12</v>
      </c>
      <c r="B26" s="6" t="s">
        <v>13</v>
      </c>
      <c r="C26" s="15" t="s">
        <v>23</v>
      </c>
      <c r="D26" s="8">
        <v>3008.3</v>
      </c>
      <c r="E26" s="8">
        <v>2923.1</v>
      </c>
      <c r="F26" s="8">
        <v>2923.1</v>
      </c>
    </row>
    <row r="27" spans="1:7" ht="51" x14ac:dyDescent="0.25">
      <c r="A27" s="16" t="s">
        <v>14</v>
      </c>
      <c r="B27" s="16"/>
      <c r="C27" s="21" t="s">
        <v>40</v>
      </c>
      <c r="D27" s="30">
        <f>D28+D29</f>
        <v>47786.3</v>
      </c>
      <c r="E27" s="30">
        <f t="shared" ref="E27" si="7">E28+E29</f>
        <v>41112.6</v>
      </c>
      <c r="F27" s="30">
        <f>F28+F29</f>
        <v>40997.800000000003</v>
      </c>
      <c r="G27" s="25"/>
    </row>
    <row r="28" spans="1:7" x14ac:dyDescent="0.25">
      <c r="A28" s="6" t="s">
        <v>14</v>
      </c>
      <c r="B28" s="6" t="s">
        <v>6</v>
      </c>
      <c r="C28" s="9" t="s">
        <v>20</v>
      </c>
      <c r="D28" s="8">
        <v>44060.3</v>
      </c>
      <c r="E28" s="8">
        <v>37386.6</v>
      </c>
      <c r="F28" s="8">
        <v>37271.800000000003</v>
      </c>
    </row>
    <row r="29" spans="1:7" ht="26.25" x14ac:dyDescent="0.25">
      <c r="A29" s="6" t="s">
        <v>14</v>
      </c>
      <c r="B29" s="6" t="s">
        <v>5</v>
      </c>
      <c r="C29" s="13" t="s">
        <v>19</v>
      </c>
      <c r="D29" s="8">
        <v>3726</v>
      </c>
      <c r="E29" s="8">
        <v>3726</v>
      </c>
      <c r="F29" s="8">
        <v>3726</v>
      </c>
    </row>
    <row r="30" spans="1:7" ht="44.25" customHeight="1" x14ac:dyDescent="0.25">
      <c r="A30" s="16" t="s">
        <v>15</v>
      </c>
      <c r="B30" s="16"/>
      <c r="C30" s="22" t="s">
        <v>41</v>
      </c>
      <c r="D30" s="30">
        <f>D31</f>
        <v>61159.9</v>
      </c>
      <c r="E30" s="30">
        <f t="shared" ref="E30:F30" si="8">E31</f>
        <v>13743.5</v>
      </c>
      <c r="F30" s="30">
        <f t="shared" si="8"/>
        <v>14781.6</v>
      </c>
    </row>
    <row r="31" spans="1:7" ht="25.5" x14ac:dyDescent="0.25">
      <c r="A31" s="10" t="s">
        <v>15</v>
      </c>
      <c r="B31" s="10" t="s">
        <v>16</v>
      </c>
      <c r="C31" s="14" t="s">
        <v>17</v>
      </c>
      <c r="D31" s="11">
        <v>61159.9</v>
      </c>
      <c r="E31" s="11">
        <v>13743.5</v>
      </c>
      <c r="F31" s="11">
        <v>14781.6</v>
      </c>
    </row>
    <row r="32" spans="1:7" ht="28.5" customHeight="1" x14ac:dyDescent="0.25">
      <c r="A32" s="33" t="s">
        <v>24</v>
      </c>
      <c r="B32" s="34"/>
      <c r="C32" s="35" t="s">
        <v>28</v>
      </c>
      <c r="D32" s="36">
        <f>D33+D34</f>
        <v>1313.6</v>
      </c>
      <c r="E32" s="36">
        <f t="shared" ref="E32:F32" si="9">E33+E34</f>
        <v>1274</v>
      </c>
      <c r="F32" s="36">
        <f t="shared" si="9"/>
        <v>1274</v>
      </c>
    </row>
    <row r="33" spans="1:6" x14ac:dyDescent="0.25">
      <c r="A33" s="24" t="s">
        <v>24</v>
      </c>
      <c r="B33" s="24" t="s">
        <v>6</v>
      </c>
      <c r="C33" s="18" t="s">
        <v>20</v>
      </c>
      <c r="D33" s="8">
        <v>250</v>
      </c>
      <c r="E33" s="8">
        <v>250</v>
      </c>
      <c r="F33" s="8">
        <v>250</v>
      </c>
    </row>
    <row r="34" spans="1:6" ht="28.5" customHeight="1" x14ac:dyDescent="0.25">
      <c r="A34" s="24" t="s">
        <v>24</v>
      </c>
      <c r="B34" s="24" t="s">
        <v>26</v>
      </c>
      <c r="C34" s="18" t="s">
        <v>25</v>
      </c>
      <c r="D34" s="8">
        <v>1063.5999999999999</v>
      </c>
      <c r="E34" s="8">
        <v>1024</v>
      </c>
      <c r="F34" s="8">
        <v>1024</v>
      </c>
    </row>
    <row r="35" spans="1:6" ht="21.75" customHeight="1" x14ac:dyDescent="0.25">
      <c r="A35" s="17"/>
      <c r="B35" s="17"/>
      <c r="C35" s="31" t="s">
        <v>29</v>
      </c>
      <c r="D35" s="32">
        <f>D8+D32</f>
        <v>708103.40000000014</v>
      </c>
      <c r="E35" s="32">
        <f>E8+E32</f>
        <v>547300</v>
      </c>
      <c r="F35" s="32">
        <f>F8+F32</f>
        <v>545377.69999999995</v>
      </c>
    </row>
    <row r="36" spans="1:6" x14ac:dyDescent="0.25">
      <c r="A36" s="1"/>
      <c r="B36" s="1"/>
    </row>
    <row r="37" spans="1:6" x14ac:dyDescent="0.25">
      <c r="A37" s="1"/>
      <c r="B37" s="1"/>
    </row>
    <row r="38" spans="1:6" x14ac:dyDescent="0.25">
      <c r="A38" s="1"/>
      <c r="B38" s="1"/>
      <c r="D38" s="26"/>
      <c r="E38" s="26"/>
      <c r="F38" s="26"/>
    </row>
    <row r="39" spans="1:6" x14ac:dyDescent="0.25">
      <c r="A39" s="1"/>
      <c r="B39" s="1"/>
      <c r="D39" s="26"/>
      <c r="E39" s="26"/>
      <c r="F39" s="26"/>
    </row>
    <row r="40" spans="1:6" x14ac:dyDescent="0.25">
      <c r="A40" s="1"/>
      <c r="B40" s="1"/>
    </row>
    <row r="41" spans="1:6" x14ac:dyDescent="0.25">
      <c r="A41" s="1"/>
      <c r="B41" s="1"/>
    </row>
    <row r="42" spans="1:6" x14ac:dyDescent="0.25">
      <c r="A42" s="1"/>
      <c r="B42" s="1"/>
    </row>
    <row r="43" spans="1:6" x14ac:dyDescent="0.25">
      <c r="A43" s="1"/>
      <c r="B43" s="1"/>
    </row>
    <row r="44" spans="1:6" x14ac:dyDescent="0.25">
      <c r="A44" s="1"/>
      <c r="B44" s="1"/>
    </row>
    <row r="45" spans="1:6" x14ac:dyDescent="0.25">
      <c r="A45" s="1"/>
      <c r="B45" s="1"/>
    </row>
    <row r="46" spans="1:6" x14ac:dyDescent="0.25">
      <c r="A46" s="1"/>
      <c r="B46" s="1"/>
    </row>
    <row r="47" spans="1:6" x14ac:dyDescent="0.25">
      <c r="A47" s="1"/>
      <c r="B47" s="1"/>
    </row>
    <row r="48" spans="1:6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  <row r="78" spans="1:2" x14ac:dyDescent="0.25">
      <c r="A78" s="1"/>
      <c r="B78" s="1"/>
    </row>
    <row r="79" spans="1:2" x14ac:dyDescent="0.25">
      <c r="A79" s="1"/>
      <c r="B79" s="1"/>
    </row>
    <row r="80" spans="1:2" x14ac:dyDescent="0.25">
      <c r="A80" s="1"/>
      <c r="B80" s="1"/>
    </row>
    <row r="81" spans="1:2" x14ac:dyDescent="0.25">
      <c r="A81" s="1"/>
      <c r="B81" s="1"/>
    </row>
    <row r="82" spans="1:2" x14ac:dyDescent="0.25">
      <c r="A82" s="1"/>
      <c r="B82" s="1"/>
    </row>
    <row r="83" spans="1:2" x14ac:dyDescent="0.25">
      <c r="A83" s="1"/>
      <c r="B83" s="1"/>
    </row>
    <row r="84" spans="1:2" x14ac:dyDescent="0.25">
      <c r="A84" s="1"/>
      <c r="B84" s="1"/>
    </row>
    <row r="85" spans="1:2" x14ac:dyDescent="0.25">
      <c r="A85" s="1"/>
      <c r="B85" s="1"/>
    </row>
    <row r="86" spans="1:2" x14ac:dyDescent="0.25">
      <c r="A86" s="1"/>
      <c r="B86" s="1"/>
    </row>
    <row r="87" spans="1:2" x14ac:dyDescent="0.25">
      <c r="A87" s="1"/>
      <c r="B87" s="1"/>
    </row>
    <row r="88" spans="1:2" x14ac:dyDescent="0.25">
      <c r="A88" s="1"/>
      <c r="B88" s="1"/>
    </row>
    <row r="89" spans="1:2" x14ac:dyDescent="0.25">
      <c r="A89" s="1"/>
      <c r="B89" s="1"/>
    </row>
    <row r="90" spans="1:2" x14ac:dyDescent="0.25">
      <c r="A90" s="1"/>
      <c r="B90" s="1"/>
    </row>
    <row r="91" spans="1:2" x14ac:dyDescent="0.25">
      <c r="A91" s="1"/>
      <c r="B91" s="1"/>
    </row>
    <row r="92" spans="1:2" x14ac:dyDescent="0.25">
      <c r="A92" s="1"/>
      <c r="B92" s="1"/>
    </row>
    <row r="93" spans="1:2" x14ac:dyDescent="0.25">
      <c r="A93" s="1"/>
      <c r="B93" s="1"/>
    </row>
    <row r="94" spans="1:2" x14ac:dyDescent="0.25">
      <c r="A94" s="1"/>
      <c r="B94" s="1"/>
    </row>
    <row r="95" spans="1:2" x14ac:dyDescent="0.25">
      <c r="A95" s="1"/>
      <c r="B95" s="1"/>
    </row>
    <row r="96" spans="1:2" x14ac:dyDescent="0.25">
      <c r="A96" s="1"/>
      <c r="B96" s="1"/>
    </row>
    <row r="97" spans="1:2" x14ac:dyDescent="0.25">
      <c r="A97" s="1"/>
      <c r="B97" s="1"/>
    </row>
    <row r="98" spans="1:2" x14ac:dyDescent="0.25">
      <c r="A98" s="1"/>
      <c r="B98" s="1"/>
    </row>
    <row r="99" spans="1:2" x14ac:dyDescent="0.25">
      <c r="A99" s="1"/>
      <c r="B99" s="1"/>
    </row>
    <row r="100" spans="1:2" x14ac:dyDescent="0.25">
      <c r="A100" s="1"/>
      <c r="B100" s="1"/>
    </row>
    <row r="101" spans="1:2" x14ac:dyDescent="0.25">
      <c r="A101" s="1"/>
      <c r="B101" s="1"/>
    </row>
    <row r="102" spans="1:2" x14ac:dyDescent="0.25">
      <c r="A102" s="1"/>
      <c r="B102" s="1"/>
    </row>
    <row r="103" spans="1:2" x14ac:dyDescent="0.25">
      <c r="A103" s="1"/>
      <c r="B103" s="1"/>
    </row>
    <row r="104" spans="1:2" x14ac:dyDescent="0.25">
      <c r="A104" s="1"/>
      <c r="B104" s="1"/>
    </row>
    <row r="105" spans="1:2" x14ac:dyDescent="0.25">
      <c r="A105" s="1"/>
      <c r="B105" s="1"/>
    </row>
    <row r="106" spans="1:2" x14ac:dyDescent="0.25">
      <c r="A106" s="1"/>
      <c r="B106" s="1"/>
    </row>
    <row r="107" spans="1:2" x14ac:dyDescent="0.25">
      <c r="A107" s="1"/>
      <c r="B107" s="1"/>
    </row>
    <row r="108" spans="1:2" x14ac:dyDescent="0.25">
      <c r="A108" s="1"/>
      <c r="B108" s="1"/>
    </row>
    <row r="109" spans="1:2" x14ac:dyDescent="0.25">
      <c r="A109" s="1"/>
      <c r="B109" s="1"/>
    </row>
    <row r="110" spans="1:2" x14ac:dyDescent="0.25">
      <c r="A110" s="1"/>
      <c r="B110" s="1"/>
    </row>
    <row r="111" spans="1:2" x14ac:dyDescent="0.25">
      <c r="A111" s="1"/>
      <c r="B111" s="1"/>
    </row>
    <row r="112" spans="1:2" x14ac:dyDescent="0.25">
      <c r="A112" s="1"/>
      <c r="B112" s="1"/>
    </row>
    <row r="113" spans="1:2" x14ac:dyDescent="0.25">
      <c r="A113" s="1"/>
      <c r="B113" s="1"/>
    </row>
    <row r="114" spans="1:2" x14ac:dyDescent="0.25">
      <c r="A114" s="1"/>
      <c r="B114" s="1"/>
    </row>
    <row r="115" spans="1:2" x14ac:dyDescent="0.25">
      <c r="A115" s="1"/>
      <c r="B115" s="1"/>
    </row>
    <row r="116" spans="1:2" x14ac:dyDescent="0.25">
      <c r="A116" s="1"/>
      <c r="B116" s="1"/>
    </row>
    <row r="117" spans="1:2" x14ac:dyDescent="0.25">
      <c r="A117" s="1"/>
      <c r="B117" s="1"/>
    </row>
    <row r="118" spans="1:2" x14ac:dyDescent="0.25">
      <c r="A118" s="1"/>
      <c r="B118" s="1"/>
    </row>
    <row r="119" spans="1:2" x14ac:dyDescent="0.25">
      <c r="A119" s="1"/>
      <c r="B119" s="1"/>
    </row>
    <row r="120" spans="1:2" x14ac:dyDescent="0.25">
      <c r="A120" s="1"/>
      <c r="B120" s="1"/>
    </row>
    <row r="121" spans="1:2" x14ac:dyDescent="0.25">
      <c r="A121" s="1"/>
      <c r="B121" s="1"/>
    </row>
    <row r="122" spans="1:2" x14ac:dyDescent="0.25">
      <c r="A122" s="1"/>
      <c r="B122" s="1"/>
    </row>
    <row r="123" spans="1:2" x14ac:dyDescent="0.25">
      <c r="A123" s="1"/>
      <c r="B123" s="1"/>
    </row>
    <row r="124" spans="1:2" x14ac:dyDescent="0.25">
      <c r="A124" s="1"/>
      <c r="B124" s="1"/>
    </row>
    <row r="125" spans="1:2" x14ac:dyDescent="0.25">
      <c r="A125" s="1"/>
      <c r="B125" s="1"/>
    </row>
    <row r="126" spans="1:2" x14ac:dyDescent="0.25">
      <c r="A126" s="1"/>
      <c r="B126" s="1"/>
    </row>
    <row r="127" spans="1:2" x14ac:dyDescent="0.25">
      <c r="A127" s="1"/>
      <c r="B127" s="1"/>
    </row>
    <row r="128" spans="1:2" x14ac:dyDescent="0.25">
      <c r="A128" s="1"/>
      <c r="B128" s="1"/>
    </row>
    <row r="129" spans="1:2" x14ac:dyDescent="0.25">
      <c r="A129" s="1"/>
      <c r="B129" s="1"/>
    </row>
    <row r="130" spans="1:2" x14ac:dyDescent="0.25">
      <c r="A130" s="1"/>
      <c r="B130" s="1"/>
    </row>
    <row r="131" spans="1:2" x14ac:dyDescent="0.25">
      <c r="A131" s="1"/>
      <c r="B131" s="1"/>
    </row>
    <row r="132" spans="1:2" x14ac:dyDescent="0.25">
      <c r="A132" s="1"/>
      <c r="B132" s="1"/>
    </row>
    <row r="133" spans="1:2" x14ac:dyDescent="0.25">
      <c r="A133" s="1"/>
      <c r="B133" s="1"/>
    </row>
    <row r="134" spans="1:2" x14ac:dyDescent="0.25">
      <c r="A134" s="1"/>
      <c r="B134" s="1"/>
    </row>
    <row r="135" spans="1:2" x14ac:dyDescent="0.25">
      <c r="A135" s="1"/>
      <c r="B135" s="1"/>
    </row>
    <row r="136" spans="1:2" x14ac:dyDescent="0.25">
      <c r="A136" s="1"/>
      <c r="B136" s="1"/>
    </row>
    <row r="137" spans="1:2" x14ac:dyDescent="0.25">
      <c r="A137" s="1"/>
      <c r="B137" s="1"/>
    </row>
    <row r="138" spans="1:2" x14ac:dyDescent="0.25">
      <c r="A138" s="1"/>
      <c r="B138" s="1"/>
    </row>
    <row r="139" spans="1:2" x14ac:dyDescent="0.25">
      <c r="A139" s="1"/>
      <c r="B139" s="1"/>
    </row>
    <row r="140" spans="1:2" x14ac:dyDescent="0.25">
      <c r="A140" s="1"/>
      <c r="B140" s="1"/>
    </row>
    <row r="141" spans="1:2" x14ac:dyDescent="0.25">
      <c r="A141" s="1"/>
      <c r="B141" s="1"/>
    </row>
    <row r="142" spans="1:2" x14ac:dyDescent="0.25">
      <c r="A142" s="1"/>
      <c r="B142" s="1"/>
    </row>
    <row r="143" spans="1:2" x14ac:dyDescent="0.25">
      <c r="A143" s="1"/>
      <c r="B143" s="1"/>
    </row>
    <row r="144" spans="1:2" x14ac:dyDescent="0.25">
      <c r="A144" s="1"/>
      <c r="B144" s="1"/>
    </row>
    <row r="145" spans="1:2" x14ac:dyDescent="0.25">
      <c r="A145" s="1"/>
      <c r="B145" s="1"/>
    </row>
    <row r="146" spans="1:2" x14ac:dyDescent="0.25">
      <c r="A146" s="1"/>
      <c r="B146" s="1"/>
    </row>
    <row r="147" spans="1:2" x14ac:dyDescent="0.25">
      <c r="A147" s="1"/>
      <c r="B147" s="1"/>
    </row>
    <row r="148" spans="1:2" x14ac:dyDescent="0.25">
      <c r="A148" s="1"/>
      <c r="B148" s="1"/>
    </row>
    <row r="149" spans="1:2" x14ac:dyDescent="0.25">
      <c r="A149" s="1"/>
      <c r="B149" s="1"/>
    </row>
    <row r="150" spans="1:2" x14ac:dyDescent="0.25">
      <c r="A150" s="1"/>
      <c r="B150" s="1"/>
    </row>
    <row r="151" spans="1:2" x14ac:dyDescent="0.25">
      <c r="A151" s="1"/>
      <c r="B151" s="1"/>
    </row>
    <row r="152" spans="1:2" x14ac:dyDescent="0.25">
      <c r="A152" s="1"/>
      <c r="B152" s="1"/>
    </row>
    <row r="153" spans="1:2" x14ac:dyDescent="0.25">
      <c r="A153" s="1"/>
      <c r="B153" s="1"/>
    </row>
    <row r="154" spans="1:2" x14ac:dyDescent="0.25">
      <c r="A154" s="1"/>
      <c r="B154" s="1"/>
    </row>
    <row r="155" spans="1:2" x14ac:dyDescent="0.25">
      <c r="A155" s="1"/>
      <c r="B155" s="1"/>
    </row>
    <row r="156" spans="1:2" x14ac:dyDescent="0.25">
      <c r="A156" s="1"/>
      <c r="B156" s="1"/>
    </row>
    <row r="157" spans="1:2" x14ac:dyDescent="0.25">
      <c r="A157" s="1"/>
      <c r="B157" s="1"/>
    </row>
    <row r="158" spans="1:2" x14ac:dyDescent="0.25">
      <c r="A158" s="1"/>
      <c r="B158" s="1"/>
    </row>
    <row r="159" spans="1:2" x14ac:dyDescent="0.25">
      <c r="A159" s="1"/>
      <c r="B159" s="1"/>
    </row>
    <row r="160" spans="1:2" x14ac:dyDescent="0.25">
      <c r="A160" s="1"/>
      <c r="B160" s="1"/>
    </row>
    <row r="161" spans="1:2" x14ac:dyDescent="0.25">
      <c r="A161" s="1"/>
      <c r="B161" s="1"/>
    </row>
    <row r="162" spans="1:2" x14ac:dyDescent="0.25">
      <c r="A162" s="1"/>
      <c r="B162" s="1"/>
    </row>
    <row r="163" spans="1:2" x14ac:dyDescent="0.25">
      <c r="A163" s="1"/>
      <c r="B163" s="1"/>
    </row>
    <row r="164" spans="1:2" x14ac:dyDescent="0.25">
      <c r="A164" s="1"/>
      <c r="B164" s="1"/>
    </row>
    <row r="165" spans="1:2" x14ac:dyDescent="0.25">
      <c r="A165" s="1"/>
      <c r="B165" s="1"/>
    </row>
    <row r="166" spans="1:2" x14ac:dyDescent="0.25">
      <c r="A166" s="1"/>
      <c r="B166" s="1"/>
    </row>
    <row r="167" spans="1:2" x14ac:dyDescent="0.25">
      <c r="A167" s="1"/>
      <c r="B167" s="1"/>
    </row>
    <row r="168" spans="1:2" x14ac:dyDescent="0.25">
      <c r="A168" s="1"/>
      <c r="B168" s="1"/>
    </row>
    <row r="169" spans="1:2" x14ac:dyDescent="0.25">
      <c r="A169" s="1"/>
      <c r="B169" s="1"/>
    </row>
    <row r="170" spans="1:2" x14ac:dyDescent="0.25">
      <c r="A170" s="1"/>
      <c r="B170" s="1"/>
    </row>
    <row r="171" spans="1:2" x14ac:dyDescent="0.25">
      <c r="A171" s="1"/>
      <c r="B171" s="1"/>
    </row>
    <row r="172" spans="1:2" x14ac:dyDescent="0.25">
      <c r="A172" s="1"/>
      <c r="B172" s="1"/>
    </row>
    <row r="173" spans="1:2" x14ac:dyDescent="0.25">
      <c r="A173" s="1"/>
      <c r="B173" s="1"/>
    </row>
    <row r="174" spans="1:2" x14ac:dyDescent="0.25">
      <c r="A174" s="1"/>
      <c r="B174" s="1"/>
    </row>
    <row r="175" spans="1:2" x14ac:dyDescent="0.25">
      <c r="A175" s="1"/>
      <c r="B175" s="1"/>
    </row>
    <row r="176" spans="1:2" x14ac:dyDescent="0.25">
      <c r="A176" s="1"/>
      <c r="B176" s="1"/>
    </row>
    <row r="177" spans="1:2" x14ac:dyDescent="0.25">
      <c r="A177" s="1"/>
      <c r="B177" s="1"/>
    </row>
    <row r="178" spans="1:2" x14ac:dyDescent="0.25">
      <c r="A178" s="1"/>
      <c r="B178" s="1"/>
    </row>
    <row r="179" spans="1:2" x14ac:dyDescent="0.25">
      <c r="A179" s="1"/>
      <c r="B179" s="1"/>
    </row>
    <row r="180" spans="1:2" x14ac:dyDescent="0.25">
      <c r="A180" s="1"/>
      <c r="B180" s="1"/>
    </row>
    <row r="181" spans="1:2" x14ac:dyDescent="0.25">
      <c r="A181" s="1"/>
      <c r="B181" s="1"/>
    </row>
    <row r="182" spans="1:2" x14ac:dyDescent="0.25">
      <c r="A182" s="1"/>
      <c r="B182" s="1"/>
    </row>
    <row r="183" spans="1:2" x14ac:dyDescent="0.25">
      <c r="A183" s="1"/>
      <c r="B183" s="1"/>
    </row>
    <row r="184" spans="1:2" x14ac:dyDescent="0.25">
      <c r="A184" s="1"/>
      <c r="B184" s="1"/>
    </row>
    <row r="185" spans="1:2" x14ac:dyDescent="0.25">
      <c r="A185" s="1"/>
      <c r="B185" s="1"/>
    </row>
    <row r="186" spans="1:2" x14ac:dyDescent="0.25">
      <c r="A186" s="1"/>
      <c r="B186" s="1"/>
    </row>
    <row r="187" spans="1:2" x14ac:dyDescent="0.25">
      <c r="A187" s="1"/>
      <c r="B187" s="1"/>
    </row>
    <row r="188" spans="1:2" x14ac:dyDescent="0.25">
      <c r="A188" s="1"/>
      <c r="B188" s="1"/>
    </row>
    <row r="189" spans="1:2" x14ac:dyDescent="0.25">
      <c r="A189" s="1"/>
      <c r="B189" s="1"/>
    </row>
    <row r="190" spans="1:2" x14ac:dyDescent="0.25">
      <c r="A190" s="1"/>
      <c r="B190" s="1"/>
    </row>
    <row r="191" spans="1:2" x14ac:dyDescent="0.25">
      <c r="A191" s="1"/>
      <c r="B191" s="1"/>
    </row>
    <row r="192" spans="1:2" x14ac:dyDescent="0.25">
      <c r="A192" s="1"/>
      <c r="B192" s="1"/>
    </row>
    <row r="193" spans="1:2" x14ac:dyDescent="0.25">
      <c r="A193" s="1"/>
      <c r="B193" s="1"/>
    </row>
    <row r="194" spans="1:2" x14ac:dyDescent="0.25">
      <c r="A194" s="1"/>
      <c r="B194" s="1"/>
    </row>
    <row r="195" spans="1:2" x14ac:dyDescent="0.25">
      <c r="A195" s="1"/>
      <c r="B195" s="1"/>
    </row>
    <row r="196" spans="1:2" x14ac:dyDescent="0.25">
      <c r="A196" s="1"/>
      <c r="B196" s="1"/>
    </row>
    <row r="197" spans="1:2" x14ac:dyDescent="0.25">
      <c r="A197" s="1"/>
      <c r="B197" s="1"/>
    </row>
    <row r="198" spans="1:2" x14ac:dyDescent="0.25">
      <c r="A198" s="1"/>
      <c r="B198" s="1"/>
    </row>
    <row r="199" spans="1:2" x14ac:dyDescent="0.25">
      <c r="A199" s="1"/>
      <c r="B199" s="1"/>
    </row>
    <row r="200" spans="1:2" x14ac:dyDescent="0.25">
      <c r="A200" s="1"/>
      <c r="B200" s="1"/>
    </row>
    <row r="201" spans="1:2" x14ac:dyDescent="0.25">
      <c r="A201" s="1"/>
      <c r="B201" s="1"/>
    </row>
    <row r="202" spans="1:2" x14ac:dyDescent="0.25">
      <c r="A202" s="1"/>
      <c r="B202" s="1"/>
    </row>
    <row r="203" spans="1:2" x14ac:dyDescent="0.25">
      <c r="A203" s="1"/>
      <c r="B203" s="1"/>
    </row>
    <row r="204" spans="1:2" x14ac:dyDescent="0.25">
      <c r="A204" s="1"/>
      <c r="B204" s="1"/>
    </row>
    <row r="205" spans="1:2" x14ac:dyDescent="0.25">
      <c r="A205" s="1"/>
      <c r="B205" s="1"/>
    </row>
    <row r="206" spans="1:2" x14ac:dyDescent="0.25">
      <c r="A206" s="1"/>
      <c r="B206" s="1"/>
    </row>
    <row r="207" spans="1:2" x14ac:dyDescent="0.25">
      <c r="A207" s="1"/>
      <c r="B207" s="1"/>
    </row>
    <row r="208" spans="1:2" x14ac:dyDescent="0.25">
      <c r="A208" s="1"/>
      <c r="B208" s="1"/>
    </row>
    <row r="209" spans="1:2" x14ac:dyDescent="0.25">
      <c r="A209" s="1"/>
      <c r="B209" s="1"/>
    </row>
    <row r="210" spans="1:2" x14ac:dyDescent="0.25">
      <c r="A210" s="1"/>
      <c r="B210" s="1"/>
    </row>
    <row r="211" spans="1:2" x14ac:dyDescent="0.25">
      <c r="A211" s="1"/>
      <c r="B211" s="1"/>
    </row>
    <row r="212" spans="1:2" x14ac:dyDescent="0.25">
      <c r="A212" s="1"/>
      <c r="B212" s="1"/>
    </row>
    <row r="213" spans="1:2" x14ac:dyDescent="0.25">
      <c r="A213" s="1"/>
      <c r="B213" s="1"/>
    </row>
    <row r="214" spans="1:2" x14ac:dyDescent="0.25">
      <c r="A214" s="1"/>
      <c r="B214" s="1"/>
    </row>
    <row r="215" spans="1:2" x14ac:dyDescent="0.25">
      <c r="A215" s="1"/>
      <c r="B215" s="1"/>
    </row>
    <row r="216" spans="1:2" x14ac:dyDescent="0.25">
      <c r="A216" s="1"/>
      <c r="B216" s="1"/>
    </row>
    <row r="217" spans="1:2" x14ac:dyDescent="0.25">
      <c r="A217" s="1"/>
      <c r="B217" s="1"/>
    </row>
    <row r="218" spans="1:2" x14ac:dyDescent="0.25">
      <c r="A218" s="1"/>
      <c r="B218" s="1"/>
    </row>
    <row r="219" spans="1:2" x14ac:dyDescent="0.25">
      <c r="A219" s="1"/>
      <c r="B219" s="1"/>
    </row>
    <row r="220" spans="1:2" x14ac:dyDescent="0.25">
      <c r="A220" s="1"/>
      <c r="B220" s="1"/>
    </row>
    <row r="221" spans="1:2" x14ac:dyDescent="0.25">
      <c r="A221" s="1"/>
      <c r="B221" s="1"/>
    </row>
    <row r="222" spans="1:2" x14ac:dyDescent="0.25">
      <c r="A222" s="1"/>
      <c r="B222" s="1"/>
    </row>
    <row r="223" spans="1:2" x14ac:dyDescent="0.25">
      <c r="A223" s="1"/>
      <c r="B223" s="1"/>
    </row>
    <row r="224" spans="1:2" x14ac:dyDescent="0.25">
      <c r="A224" s="1"/>
      <c r="B224" s="1"/>
    </row>
    <row r="225" spans="1:2" x14ac:dyDescent="0.25">
      <c r="A225" s="1"/>
      <c r="B225" s="1"/>
    </row>
    <row r="226" spans="1:2" x14ac:dyDescent="0.25">
      <c r="A226" s="1"/>
      <c r="B226" s="1"/>
    </row>
    <row r="227" spans="1:2" x14ac:dyDescent="0.25">
      <c r="A227" s="1"/>
      <c r="B227" s="1"/>
    </row>
    <row r="228" spans="1:2" x14ac:dyDescent="0.25">
      <c r="A228" s="1"/>
      <c r="B228" s="1"/>
    </row>
    <row r="229" spans="1:2" x14ac:dyDescent="0.25">
      <c r="A229" s="1"/>
      <c r="B229" s="1"/>
    </row>
    <row r="230" spans="1:2" x14ac:dyDescent="0.25">
      <c r="A230" s="1"/>
      <c r="B230" s="1"/>
    </row>
    <row r="231" spans="1:2" x14ac:dyDescent="0.25">
      <c r="A231" s="1"/>
      <c r="B231" s="1"/>
    </row>
  </sheetData>
  <mergeCells count="9">
    <mergeCell ref="C1:F1"/>
    <mergeCell ref="C2:F2"/>
    <mergeCell ref="A3:F3"/>
    <mergeCell ref="E5:F5"/>
    <mergeCell ref="D5:D6"/>
    <mergeCell ref="D4:F4"/>
    <mergeCell ref="C4:C6"/>
    <mergeCell ref="B4:B6"/>
    <mergeCell ref="A4:A6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Ивановна</dc:creator>
  <cp:lastModifiedBy>Ирина</cp:lastModifiedBy>
  <cp:lastPrinted>2021-04-23T09:04:37Z</cp:lastPrinted>
  <dcterms:created xsi:type="dcterms:W3CDTF">2013-10-28T09:13:07Z</dcterms:created>
  <dcterms:modified xsi:type="dcterms:W3CDTF">2021-07-16T10:31:07Z</dcterms:modified>
</cp:coreProperties>
</file>